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640" windowHeight="11310" activeTab="1"/>
  </bookViews>
  <sheets>
    <sheet name="1η ΑΝΑΜΟΡΦΩΣΗ 2022" sheetId="2" r:id="rId1"/>
    <sheet name="2η ΑΝΑΜΟΡΦΩΣΗ 2022" sheetId="3" r:id="rId2"/>
  </sheets>
  <definedNames>
    <definedName name="ssss_sos" localSheetId="0">'1η ΑΝΑΜΟΡΦΩΣΗ 2022'!$A$2:$L$3</definedName>
    <definedName name="ssss_sos" localSheetId="1">'2η ΑΝΑΜΟΡΦΩΣΗ 2022'!$A$2:$L$3</definedName>
  </definedNames>
  <calcPr calcId="125725"/>
</workbook>
</file>

<file path=xl/calcChain.xml><?xml version="1.0" encoding="utf-8"?>
<calcChain xmlns="http://schemas.openxmlformats.org/spreadsheetml/2006/main">
  <c r="J9" i="3"/>
  <c r="K9" s="1"/>
  <c r="J8"/>
  <c r="K8" s="1"/>
  <c r="J7"/>
  <c r="K7" s="1"/>
  <c r="J6"/>
  <c r="K6" s="1"/>
  <c r="J5"/>
  <c r="K5" s="1"/>
  <c r="J4"/>
  <c r="K4" s="1"/>
  <c r="J3"/>
  <c r="K3" s="1"/>
  <c r="J2"/>
  <c r="K2" s="1"/>
  <c r="J4" i="2"/>
  <c r="J11" l="1"/>
  <c r="K11" s="1"/>
  <c r="J5"/>
  <c r="K5" s="1"/>
  <c r="K4" l="1"/>
  <c r="J6"/>
  <c r="K6" s="1"/>
  <c r="J7"/>
  <c r="K7" s="1"/>
  <c r="J8"/>
  <c r="K8" s="1"/>
  <c r="J9"/>
  <c r="K9" s="1"/>
  <c r="J10"/>
  <c r="K10" s="1"/>
  <c r="J2"/>
  <c r="K2" s="1"/>
  <c r="J3"/>
  <c r="K3" s="1"/>
</calcChain>
</file>

<file path=xl/connections.xml><?xml version="1.0" encoding="utf-8"?>
<connections xmlns="http://schemas.openxmlformats.org/spreadsheetml/2006/main">
  <connection id="1" name="ssss_sos1" type="6" refreshedVersion="6" background="1" saveData="1">
    <textPr codePage="1253" sourceFile="C:\Users\User\Desktop\ssss_sos.txt" decimal="," thousands="." tab="0" space="1" consecutive="1" qualifier="none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sss_sos11" type="6" refreshedVersion="6" background="1" saveData="1">
    <textPr codePage="1253" sourceFile="C:\Users\User\Desktop\ssss_sos.txt" decimal="," thousands="." tab="0" space="1" consecutive="1" qualifier="none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<sst xmlns="http://schemas.openxmlformats.org/spreadsheetml/2006/main" count="95" uniqueCount="55">
  <si>
    <t>ΕΞΟΔΟ</t>
  </si>
  <si>
    <t>ΕΣΟΔΟ</t>
  </si>
  <si>
    <t>A/A</t>
  </si>
  <si>
    <t>Τύπος</t>
  </si>
  <si>
    <t>Κ.Α.</t>
  </si>
  <si>
    <t>Περιγραφή Λογαριασμού</t>
  </si>
  <si>
    <t>Προϋπολογισθέντα</t>
  </si>
  <si>
    <t xml:space="preserve">Μεταβολή
Εσόδων
</t>
  </si>
  <si>
    <t>Μετά την Αναμόρφωση</t>
  </si>
  <si>
    <t xml:space="preserve">Τρέχων
Προϋπ/σμός
</t>
  </si>
  <si>
    <t xml:space="preserve">Προηγούµενη
Αναµόρφωση
</t>
  </si>
  <si>
    <t xml:space="preserve">Μεταβολή
Εξόδων
</t>
  </si>
  <si>
    <t>Αποθεµατικό : 0,00</t>
  </si>
  <si>
    <t>Αιτιολογία</t>
  </si>
  <si>
    <t>74-62-07</t>
  </si>
  <si>
    <t>Ακύρωση  Επιχορήγησης σχολείων Δήμου και εξόδων για την συμμετοχή τους στις αποκριάτικες εκδηλώσεις και το Καρναβάλι 2021</t>
  </si>
  <si>
    <t>81-64-98</t>
  </si>
  <si>
    <t xml:space="preserve">Ακύρωση ΠΟΕ Δαπανών Πολιτισμού </t>
  </si>
  <si>
    <t>88-14-09</t>
  </si>
  <si>
    <t>Προμήθεια Τηλεόρασης</t>
  </si>
  <si>
    <t>Διαφορά διαθεσίμων</t>
  </si>
  <si>
    <t>88-74-09</t>
  </si>
  <si>
    <t>82-74-03</t>
  </si>
  <si>
    <t>88-74-03</t>
  </si>
  <si>
    <t>88-76-03</t>
  </si>
  <si>
    <t>89-89-89</t>
  </si>
  <si>
    <t>Λοιπός Εξοπλισμός</t>
  </si>
  <si>
    <t>Πιστωτικοί Τόκοι Καταθέσεων</t>
  </si>
  <si>
    <t xml:space="preserve">Ειδικές Επιχορηγήσεις - Επιδοτήσεις </t>
  </si>
  <si>
    <t>Ειδικές Επιχορηγήσεις</t>
  </si>
  <si>
    <t>Επιχορήγηση Δήμου</t>
  </si>
  <si>
    <t>Μη Ληφθείσα Επιχορήγηση 2021</t>
  </si>
  <si>
    <t>Διάφορα Έξοδα</t>
  </si>
  <si>
    <t>73-73</t>
  </si>
  <si>
    <t>Έσοδα Παροχής Υπηρεσιών</t>
  </si>
  <si>
    <t xml:space="preserve"> Επισκευές συντηρήσεις </t>
  </si>
  <si>
    <t>Χρηματικό υπόλοιπο</t>
  </si>
  <si>
    <t xml:space="preserve"> Επισκευές συντηρήσεις  Δημοτικών Ακινήτων και μηχανολογικού εξοπλισμού αυτών</t>
  </si>
  <si>
    <t>82-60-03</t>
  </si>
  <si>
    <t>88-60-00</t>
  </si>
  <si>
    <t>88-60-03</t>
  </si>
  <si>
    <t>82-60-00</t>
  </si>
  <si>
    <t>Γραφική Ύλη και Λοιπά Υλικά Γραφείων</t>
  </si>
  <si>
    <t>Αμοιβές Έμμισθου Προσωπικού</t>
  </si>
  <si>
    <t>Εργοδοτικές Εισφορές Έμμισθων</t>
  </si>
  <si>
    <t>Ειδικές Επιχορηγήσεις - Επιδοτήσεις</t>
  </si>
  <si>
    <t>Εργαστήριο STEAM</t>
  </si>
  <si>
    <t>Ακύρωση Επιχορήγησης Σχολείων Μαθητικού Φεστιβάλ 2022</t>
  </si>
  <si>
    <t>Μείωση Αμοιβών Προγράμματος ΟΑΕΔ 55-67</t>
  </si>
  <si>
    <t>Μείωση Εργοδοτικών Εισφορών Προγράμματος ΟΑΕΔ 55-67</t>
  </si>
  <si>
    <t xml:space="preserve">Αμοιβές ΑμΕΑ </t>
  </si>
  <si>
    <t>Εργοδοτικές Εισφορές ΑμΕΑ</t>
  </si>
  <si>
    <t>Επιδότηση ΑμΕΑ</t>
  </si>
  <si>
    <t>Μείωση Επιδότησης Προγράμματος ΟΑΕΔ 55-67</t>
  </si>
  <si>
    <t>52-64-07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</si>
</sst>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Border="1" applyAlignment="1">
      <alignment wrapText="1"/>
    </xf>
    <xf numFmtId="49" fontId="0" fillId="0" borderId="1" xfId="0" applyNumberFormat="1" applyBorder="1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0" fontId="0" fillId="0" borderId="4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49" fontId="0" fillId="0" borderId="1" xfId="0" applyNumberFormat="1" applyFill="1" applyBorder="1"/>
    <xf numFmtId="0" fontId="0" fillId="0" borderId="1" xfId="0" applyFill="1" applyBorder="1" applyAlignment="1">
      <alignment wrapText="1"/>
    </xf>
    <xf numFmtId="4" fontId="0" fillId="0" borderId="1" xfId="0" applyNumberFormat="1" applyFill="1" applyBorder="1"/>
    <xf numFmtId="164" fontId="0" fillId="0" borderId="0" xfId="0" applyNumberFormat="1"/>
    <xf numFmtId="0" fontId="0" fillId="0" borderId="3" xfId="0" applyFill="1" applyBorder="1"/>
    <xf numFmtId="49" fontId="0" fillId="0" borderId="3" xfId="0" applyNumberFormat="1" applyFill="1" applyBorder="1"/>
    <xf numFmtId="0" fontId="0" fillId="0" borderId="3" xfId="0" applyFill="1" applyBorder="1" applyAlignment="1">
      <alignment wrapText="1"/>
    </xf>
    <xf numFmtId="4" fontId="0" fillId="0" borderId="3" xfId="0" applyNumberFormat="1" applyFill="1" applyBorder="1"/>
    <xf numFmtId="4" fontId="0" fillId="0" borderId="4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sss_sos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sss_sos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zoomScaleNormal="100" workbookViewId="0">
      <selection activeCell="B2" sqref="B2"/>
    </sheetView>
  </sheetViews>
  <sheetFormatPr defaultRowHeight="15"/>
  <cols>
    <col min="1" max="1" width="4.42578125" bestFit="1" customWidth="1"/>
    <col min="2" max="2" width="7" bestFit="1" customWidth="1"/>
    <col min="3" max="3" width="8.42578125" bestFit="1" customWidth="1"/>
    <col min="4" max="4" width="33.140625" bestFit="1" customWidth="1"/>
    <col min="5" max="5" width="64.140625" customWidth="1"/>
    <col min="6" max="6" width="18.42578125" style="1" bestFit="1" customWidth="1"/>
    <col min="7" max="7" width="14.5703125" style="1" customWidth="1"/>
    <col min="8" max="8" width="12.42578125" style="1" bestFit="1" customWidth="1"/>
    <col min="9" max="10" width="11.7109375" style="1" bestFit="1" customWidth="1"/>
    <col min="11" max="11" width="13.7109375" customWidth="1"/>
    <col min="12" max="12" width="8.140625" bestFit="1" customWidth="1"/>
  </cols>
  <sheetData>
    <row r="1" spans="1:11" ht="42.75" customHeight="1">
      <c r="A1" s="2" t="s">
        <v>2</v>
      </c>
      <c r="B1" s="2" t="s">
        <v>3</v>
      </c>
      <c r="C1" s="2" t="s">
        <v>4</v>
      </c>
      <c r="D1" s="2" t="s">
        <v>5</v>
      </c>
      <c r="E1" s="2" t="s">
        <v>13</v>
      </c>
      <c r="F1" s="3" t="s">
        <v>6</v>
      </c>
      <c r="G1" s="4" t="s">
        <v>10</v>
      </c>
      <c r="H1" s="4" t="s">
        <v>11</v>
      </c>
      <c r="I1" s="4" t="s">
        <v>7</v>
      </c>
      <c r="J1" s="4" t="s">
        <v>9</v>
      </c>
      <c r="K1" s="4" t="s">
        <v>8</v>
      </c>
    </row>
    <row r="2" spans="1:11" ht="30">
      <c r="A2" s="2">
        <v>1</v>
      </c>
      <c r="B2" s="11" t="s">
        <v>0</v>
      </c>
      <c r="C2" s="12" t="s">
        <v>14</v>
      </c>
      <c r="D2" s="13" t="s">
        <v>35</v>
      </c>
      <c r="E2" s="13" t="s">
        <v>37</v>
      </c>
      <c r="F2" s="14">
        <v>25000</v>
      </c>
      <c r="G2" s="14">
        <v>0</v>
      </c>
      <c r="H2" s="14">
        <v>14383.34</v>
      </c>
      <c r="I2" s="14">
        <v>0</v>
      </c>
      <c r="J2" s="3">
        <f t="shared" ref="J2:J10" si="0">F2+G2</f>
        <v>25000</v>
      </c>
      <c r="K2" s="3">
        <f t="shared" ref="K2:K10" si="1">J2+H2+I2</f>
        <v>39383.339999999997</v>
      </c>
    </row>
    <row r="3" spans="1:11" ht="30">
      <c r="A3" s="2">
        <v>2</v>
      </c>
      <c r="B3" s="11" t="s">
        <v>0</v>
      </c>
      <c r="C3" s="12" t="s">
        <v>16</v>
      </c>
      <c r="D3" s="13" t="s">
        <v>32</v>
      </c>
      <c r="E3" s="13" t="s">
        <v>15</v>
      </c>
      <c r="F3" s="14">
        <v>64700</v>
      </c>
      <c r="G3" s="14">
        <v>0</v>
      </c>
      <c r="H3" s="14">
        <v>-7000</v>
      </c>
      <c r="I3" s="14">
        <v>0</v>
      </c>
      <c r="J3" s="14">
        <f t="shared" si="0"/>
        <v>64700</v>
      </c>
      <c r="K3" s="14">
        <f t="shared" si="1"/>
        <v>57700</v>
      </c>
    </row>
    <row r="4" spans="1:11">
      <c r="A4" s="2">
        <v>3</v>
      </c>
      <c r="B4" s="11" t="s">
        <v>0</v>
      </c>
      <c r="C4" s="5" t="s">
        <v>16</v>
      </c>
      <c r="D4" s="13" t="s">
        <v>32</v>
      </c>
      <c r="E4" s="10" t="s">
        <v>17</v>
      </c>
      <c r="F4" s="3">
        <v>64700</v>
      </c>
      <c r="G4" s="3">
        <v>0</v>
      </c>
      <c r="H4" s="3">
        <v>-5000</v>
      </c>
      <c r="I4" s="3">
        <v>0</v>
      </c>
      <c r="J4" s="14">
        <f>F4+G4+H3</f>
        <v>57700</v>
      </c>
      <c r="K4" s="14">
        <f t="shared" si="1"/>
        <v>52700</v>
      </c>
    </row>
    <row r="5" spans="1:11">
      <c r="A5" s="2">
        <v>4</v>
      </c>
      <c r="B5" s="11" t="s">
        <v>0</v>
      </c>
      <c r="C5" s="12" t="s">
        <v>18</v>
      </c>
      <c r="D5" s="13" t="s">
        <v>26</v>
      </c>
      <c r="E5" s="13" t="s">
        <v>19</v>
      </c>
      <c r="F5" s="14">
        <v>5800</v>
      </c>
      <c r="G5" s="14">
        <v>0</v>
      </c>
      <c r="H5" s="14">
        <v>1000</v>
      </c>
      <c r="I5" s="14">
        <v>0</v>
      </c>
      <c r="J5" s="14">
        <f t="shared" si="0"/>
        <v>5800</v>
      </c>
      <c r="K5" s="14">
        <f t="shared" si="1"/>
        <v>6800</v>
      </c>
    </row>
    <row r="6" spans="1:11">
      <c r="A6" s="2">
        <v>13</v>
      </c>
      <c r="B6" s="11" t="s">
        <v>1</v>
      </c>
      <c r="C6" s="12" t="s">
        <v>33</v>
      </c>
      <c r="D6" s="13" t="s">
        <v>34</v>
      </c>
      <c r="E6" s="13" t="s">
        <v>31</v>
      </c>
      <c r="F6" s="14">
        <v>100000</v>
      </c>
      <c r="G6" s="14">
        <v>0</v>
      </c>
      <c r="H6" s="14">
        <v>0</v>
      </c>
      <c r="I6" s="14">
        <v>10000</v>
      </c>
      <c r="J6" s="14">
        <f t="shared" si="0"/>
        <v>100000</v>
      </c>
      <c r="K6" s="14">
        <f t="shared" si="1"/>
        <v>110000</v>
      </c>
    </row>
    <row r="7" spans="1:11">
      <c r="A7" s="2">
        <v>14</v>
      </c>
      <c r="B7" s="11" t="s">
        <v>1</v>
      </c>
      <c r="C7" s="12" t="s">
        <v>22</v>
      </c>
      <c r="D7" s="13" t="s">
        <v>28</v>
      </c>
      <c r="E7" s="13" t="s">
        <v>31</v>
      </c>
      <c r="F7" s="14">
        <v>49675</v>
      </c>
      <c r="G7" s="14">
        <v>0</v>
      </c>
      <c r="H7" s="14">
        <v>0</v>
      </c>
      <c r="I7" s="14">
        <v>7400</v>
      </c>
      <c r="J7" s="14">
        <f t="shared" si="0"/>
        <v>49675</v>
      </c>
      <c r="K7" s="14">
        <f t="shared" si="1"/>
        <v>57075</v>
      </c>
    </row>
    <row r="8" spans="1:11">
      <c r="A8" s="2">
        <v>15</v>
      </c>
      <c r="B8" s="11" t="s">
        <v>1</v>
      </c>
      <c r="C8" s="12" t="s">
        <v>23</v>
      </c>
      <c r="D8" s="13" t="s">
        <v>28</v>
      </c>
      <c r="E8" s="13" t="s">
        <v>31</v>
      </c>
      <c r="F8" s="14">
        <v>17950</v>
      </c>
      <c r="G8" s="14">
        <v>0</v>
      </c>
      <c r="H8" s="14">
        <v>0</v>
      </c>
      <c r="I8" s="14">
        <v>3200</v>
      </c>
      <c r="J8" s="14">
        <f t="shared" si="0"/>
        <v>17950</v>
      </c>
      <c r="K8" s="14">
        <f t="shared" si="1"/>
        <v>21150</v>
      </c>
    </row>
    <row r="9" spans="1:11">
      <c r="A9" s="2">
        <v>16</v>
      </c>
      <c r="B9" s="11" t="s">
        <v>1</v>
      </c>
      <c r="C9" s="12" t="s">
        <v>21</v>
      </c>
      <c r="D9" s="13" t="s">
        <v>29</v>
      </c>
      <c r="E9" s="13" t="s">
        <v>30</v>
      </c>
      <c r="F9" s="14">
        <v>300000</v>
      </c>
      <c r="G9" s="14">
        <v>0</v>
      </c>
      <c r="H9" s="14">
        <v>0</v>
      </c>
      <c r="I9" s="14">
        <v>23000</v>
      </c>
      <c r="J9" s="14">
        <f t="shared" si="0"/>
        <v>300000</v>
      </c>
      <c r="K9" s="14">
        <f t="shared" si="1"/>
        <v>323000</v>
      </c>
    </row>
    <row r="10" spans="1:11">
      <c r="A10" s="2">
        <v>17</v>
      </c>
      <c r="B10" s="11" t="s">
        <v>1</v>
      </c>
      <c r="C10" s="12" t="s">
        <v>24</v>
      </c>
      <c r="D10" s="13" t="s">
        <v>27</v>
      </c>
      <c r="E10" s="13"/>
      <c r="F10" s="14">
        <v>0</v>
      </c>
      <c r="G10" s="14">
        <v>0</v>
      </c>
      <c r="H10" s="14">
        <v>0</v>
      </c>
      <c r="I10" s="14">
        <v>1082</v>
      </c>
      <c r="J10" s="14">
        <f t="shared" si="0"/>
        <v>0</v>
      </c>
      <c r="K10" s="14">
        <f t="shared" si="1"/>
        <v>1082</v>
      </c>
    </row>
    <row r="11" spans="1:11">
      <c r="A11" s="2">
        <v>19</v>
      </c>
      <c r="B11" s="11" t="s">
        <v>1</v>
      </c>
      <c r="C11" s="12" t="s">
        <v>25</v>
      </c>
      <c r="D11" s="13" t="s">
        <v>36</v>
      </c>
      <c r="E11" s="13" t="s">
        <v>20</v>
      </c>
      <c r="F11" s="14">
        <v>255362.62</v>
      </c>
      <c r="G11" s="14">
        <v>0</v>
      </c>
      <c r="H11" s="14">
        <v>0</v>
      </c>
      <c r="I11" s="14">
        <v>-41298.660000000003</v>
      </c>
      <c r="J11" s="14">
        <f t="shared" ref="J11" si="2">F11+G11</f>
        <v>255362.62</v>
      </c>
      <c r="K11" s="14">
        <f t="shared" ref="K11" si="3">J11+H11+I11</f>
        <v>214063.96</v>
      </c>
    </row>
    <row r="12" spans="1:11">
      <c r="A12" s="6"/>
      <c r="B12" s="16"/>
      <c r="C12" s="17"/>
      <c r="D12" s="18"/>
      <c r="E12" s="18"/>
      <c r="F12" s="19"/>
      <c r="G12" s="19"/>
      <c r="H12" s="19"/>
      <c r="I12" s="19"/>
      <c r="J12" s="19"/>
      <c r="K12" s="20"/>
    </row>
    <row r="13" spans="1:11">
      <c r="A13" s="6" t="s">
        <v>12</v>
      </c>
      <c r="B13" s="7"/>
      <c r="C13" s="7"/>
      <c r="D13" s="7"/>
      <c r="E13" s="7"/>
      <c r="F13" s="8"/>
      <c r="G13" s="8"/>
      <c r="H13" s="8"/>
      <c r="I13" s="8"/>
      <c r="J13" s="8"/>
      <c r="K13" s="9"/>
    </row>
    <row r="15" spans="1:11">
      <c r="J15" s="15"/>
    </row>
  </sheetData>
  <sortState ref="A2:H19">
    <sortCondition ref="A2:A19"/>
  </sortState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D2" sqref="D2"/>
    </sheetView>
  </sheetViews>
  <sheetFormatPr defaultRowHeight="15"/>
  <cols>
    <col min="1" max="1" width="4.7109375" customWidth="1"/>
    <col min="2" max="2" width="7" bestFit="1" customWidth="1"/>
    <col min="3" max="3" width="8.42578125" bestFit="1" customWidth="1"/>
    <col min="4" max="4" width="36.85546875" customWidth="1"/>
    <col min="5" max="5" width="54.28515625" customWidth="1"/>
    <col min="6" max="6" width="17.5703125" style="1" customWidth="1"/>
    <col min="7" max="7" width="14.5703125" style="1" customWidth="1"/>
    <col min="8" max="9" width="10.28515625" style="1" bestFit="1" customWidth="1"/>
    <col min="10" max="10" width="11.7109375" style="1" bestFit="1" customWidth="1"/>
    <col min="11" max="11" width="13.7109375" customWidth="1"/>
    <col min="12" max="12" width="8.140625" bestFit="1" customWidth="1"/>
  </cols>
  <sheetData>
    <row r="1" spans="1:11" ht="42.75" customHeight="1">
      <c r="A1" s="2" t="s">
        <v>2</v>
      </c>
      <c r="B1" s="2" t="s">
        <v>3</v>
      </c>
      <c r="C1" s="2" t="s">
        <v>4</v>
      </c>
      <c r="D1" s="2" t="s">
        <v>5</v>
      </c>
      <c r="E1" s="2" t="s">
        <v>13</v>
      </c>
      <c r="F1" s="3" t="s">
        <v>6</v>
      </c>
      <c r="G1" s="4" t="s">
        <v>10</v>
      </c>
      <c r="H1" s="4" t="s">
        <v>11</v>
      </c>
      <c r="I1" s="4" t="s">
        <v>7</v>
      </c>
      <c r="J1" s="4" t="s">
        <v>9</v>
      </c>
      <c r="K1" s="4" t="s">
        <v>8</v>
      </c>
    </row>
    <row r="2" spans="1:11" ht="15" customHeight="1">
      <c r="A2" s="2">
        <v>1</v>
      </c>
      <c r="B2" s="11" t="s">
        <v>0</v>
      </c>
      <c r="C2" s="12" t="s">
        <v>54</v>
      </c>
      <c r="D2" s="13" t="s">
        <v>42</v>
      </c>
      <c r="E2" s="13" t="s">
        <v>46</v>
      </c>
      <c r="F2" s="14">
        <v>0</v>
      </c>
      <c r="G2" s="14">
        <v>0</v>
      </c>
      <c r="H2" s="14">
        <v>1200</v>
      </c>
      <c r="I2" s="14">
        <v>0</v>
      </c>
      <c r="J2" s="3">
        <f t="shared" ref="J2:J9" si="0">F2+G2</f>
        <v>0</v>
      </c>
      <c r="K2" s="3">
        <f t="shared" ref="K2:K9" si="1">J2+H2+I2</f>
        <v>1200</v>
      </c>
    </row>
    <row r="3" spans="1:11">
      <c r="A3" s="2">
        <v>2</v>
      </c>
      <c r="B3" s="11" t="s">
        <v>0</v>
      </c>
      <c r="C3" s="12" t="s">
        <v>16</v>
      </c>
      <c r="D3" s="13" t="s">
        <v>32</v>
      </c>
      <c r="E3" s="13" t="s">
        <v>47</v>
      </c>
      <c r="F3" s="14">
        <v>64700</v>
      </c>
      <c r="G3" s="14">
        <v>-12000</v>
      </c>
      <c r="H3" s="14">
        <v>-4774</v>
      </c>
      <c r="I3" s="14">
        <v>0</v>
      </c>
      <c r="J3" s="14">
        <f t="shared" si="0"/>
        <v>52700</v>
      </c>
      <c r="K3" s="14">
        <f t="shared" si="1"/>
        <v>47926</v>
      </c>
    </row>
    <row r="4" spans="1:11">
      <c r="A4" s="2">
        <v>3</v>
      </c>
      <c r="B4" s="11" t="s">
        <v>0</v>
      </c>
      <c r="C4" s="12" t="s">
        <v>41</v>
      </c>
      <c r="D4" s="13" t="s">
        <v>43</v>
      </c>
      <c r="E4" s="10" t="s">
        <v>48</v>
      </c>
      <c r="F4" s="14">
        <v>68510</v>
      </c>
      <c r="G4" s="14">
        <v>0</v>
      </c>
      <c r="H4" s="3">
        <v>-1900</v>
      </c>
      <c r="I4" s="3">
        <v>0</v>
      </c>
      <c r="J4" s="14">
        <f>F4+G4+H3</f>
        <v>63736</v>
      </c>
      <c r="K4" s="14">
        <f t="shared" si="1"/>
        <v>61836</v>
      </c>
    </row>
    <row r="5" spans="1:11">
      <c r="A5" s="2">
        <v>4</v>
      </c>
      <c r="B5" s="11" t="s">
        <v>0</v>
      </c>
      <c r="C5" s="12" t="s">
        <v>38</v>
      </c>
      <c r="D5" s="13" t="s">
        <v>44</v>
      </c>
      <c r="E5" s="10" t="s">
        <v>49</v>
      </c>
      <c r="F5" s="14">
        <v>18671</v>
      </c>
      <c r="G5" s="14">
        <v>0</v>
      </c>
      <c r="H5" s="14">
        <v>-542</v>
      </c>
      <c r="I5" s="14">
        <v>0</v>
      </c>
      <c r="J5" s="14">
        <f t="shared" si="0"/>
        <v>18671</v>
      </c>
      <c r="K5" s="14">
        <f t="shared" si="1"/>
        <v>18129</v>
      </c>
    </row>
    <row r="6" spans="1:11">
      <c r="A6" s="2">
        <v>13</v>
      </c>
      <c r="B6" s="11" t="s">
        <v>0</v>
      </c>
      <c r="C6" s="5" t="s">
        <v>39</v>
      </c>
      <c r="D6" s="13" t="s">
        <v>43</v>
      </c>
      <c r="E6" s="13" t="s">
        <v>50</v>
      </c>
      <c r="F6" s="14">
        <v>118848.6</v>
      </c>
      <c r="G6" s="14">
        <v>0</v>
      </c>
      <c r="H6" s="14">
        <v>8736</v>
      </c>
      <c r="I6" s="14">
        <v>0</v>
      </c>
      <c r="J6" s="14">
        <f t="shared" si="0"/>
        <v>118848.6</v>
      </c>
      <c r="K6" s="14">
        <f t="shared" si="1"/>
        <v>127584.6</v>
      </c>
    </row>
    <row r="7" spans="1:11">
      <c r="A7" s="2">
        <v>14</v>
      </c>
      <c r="B7" s="11" t="s">
        <v>0</v>
      </c>
      <c r="C7" s="12" t="s">
        <v>40</v>
      </c>
      <c r="D7" s="13" t="s">
        <v>44</v>
      </c>
      <c r="E7" s="13" t="s">
        <v>51</v>
      </c>
      <c r="F7" s="14">
        <v>26440.42</v>
      </c>
      <c r="G7" s="14">
        <v>0</v>
      </c>
      <c r="H7" s="14">
        <v>2120</v>
      </c>
      <c r="I7" s="14">
        <v>0</v>
      </c>
      <c r="J7" s="14">
        <f t="shared" si="0"/>
        <v>26440.42</v>
      </c>
      <c r="K7" s="14">
        <f t="shared" si="1"/>
        <v>28560.42</v>
      </c>
    </row>
    <row r="8" spans="1:11">
      <c r="A8" s="2">
        <v>15</v>
      </c>
      <c r="B8" s="11" t="s">
        <v>1</v>
      </c>
      <c r="C8" s="12" t="s">
        <v>22</v>
      </c>
      <c r="D8" s="13" t="s">
        <v>45</v>
      </c>
      <c r="E8" s="13" t="s">
        <v>53</v>
      </c>
      <c r="F8" s="14">
        <v>49675</v>
      </c>
      <c r="G8" s="14">
        <v>7400</v>
      </c>
      <c r="H8" s="14">
        <v>0</v>
      </c>
      <c r="I8" s="14">
        <v>-1560</v>
      </c>
      <c r="J8" s="14">
        <f t="shared" si="0"/>
        <v>57075</v>
      </c>
      <c r="K8" s="14">
        <f t="shared" si="1"/>
        <v>55515</v>
      </c>
    </row>
    <row r="9" spans="1:11">
      <c r="A9" s="2">
        <v>16</v>
      </c>
      <c r="B9" s="11" t="s">
        <v>1</v>
      </c>
      <c r="C9" s="12" t="s">
        <v>23</v>
      </c>
      <c r="D9" s="13" t="s">
        <v>45</v>
      </c>
      <c r="E9" s="13" t="s">
        <v>52</v>
      </c>
      <c r="F9" s="14">
        <v>17950</v>
      </c>
      <c r="G9" s="14">
        <v>3200</v>
      </c>
      <c r="H9" s="14">
        <v>0</v>
      </c>
      <c r="I9" s="14">
        <v>6400</v>
      </c>
      <c r="J9" s="14">
        <f t="shared" si="0"/>
        <v>21150</v>
      </c>
      <c r="K9" s="14">
        <f t="shared" si="1"/>
        <v>27550</v>
      </c>
    </row>
    <row r="10" spans="1:11">
      <c r="A10" s="6"/>
      <c r="B10" s="16"/>
      <c r="C10" s="17"/>
      <c r="D10" s="18"/>
      <c r="E10" s="18"/>
      <c r="F10" s="19"/>
      <c r="G10" s="19"/>
      <c r="H10" s="19"/>
      <c r="I10" s="19"/>
      <c r="J10" s="19"/>
      <c r="K10" s="20"/>
    </row>
    <row r="11" spans="1:11">
      <c r="A11" s="6" t="s">
        <v>12</v>
      </c>
      <c r="B11" s="7"/>
      <c r="C11" s="7"/>
      <c r="D11" s="7"/>
      <c r="E11" s="7"/>
      <c r="F11" s="8"/>
      <c r="G11" s="8"/>
      <c r="H11" s="8"/>
      <c r="I11" s="8"/>
      <c r="J11" s="8"/>
      <c r="K11" s="9"/>
    </row>
    <row r="13" spans="1:11">
      <c r="J13" s="1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1η ΑΝΑΜΟΡΦΩΣΗ 2022</vt:lpstr>
      <vt:lpstr>2η ΑΝΑΜΟΡΦΩΣΗ 2022</vt:lpstr>
      <vt:lpstr>'1η ΑΝΑΜΟΡΦΩΣΗ 2022'!ssss_sos</vt:lpstr>
      <vt:lpstr>'2η ΑΝΑΜΟΡΦΩΣΗ 2022'!ssss_sos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user</dc:creator>
  <cp:lastModifiedBy>pc</cp:lastModifiedBy>
  <cp:lastPrinted>2022-03-23T11:49:21Z</cp:lastPrinted>
  <dcterms:created xsi:type="dcterms:W3CDTF">2015-06-05T18:19:34Z</dcterms:created>
  <dcterms:modified xsi:type="dcterms:W3CDTF">2022-03-23T11:49:28Z</dcterms:modified>
</cp:coreProperties>
</file>